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210" windowHeight="8445" activeTab="1"/>
  </bookViews>
  <sheets>
    <sheet name="Sheet1" sheetId="1" r:id="rId1"/>
    <sheet name="UNLOCKED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<sst xmlns="http://schemas.openxmlformats.org/spreadsheetml/2006/main" count="125" uniqueCount="51">
  <si>
    <t>GREEN LAKE COUNTY</t>
  </si>
  <si>
    <t>DATE:</t>
  </si>
  <si>
    <t>RETAIN DUPLICATE COPY FOR YOUR RECORDS</t>
  </si>
  <si>
    <t>DOG REPORT</t>
  </si>
  <si>
    <t>Dear Treasurer:</t>
  </si>
  <si>
    <t>If you are in need of additional supplies, please let me know and they will be promplty mailed to you.</t>
  </si>
  <si>
    <t>No. Neutered Male Dogs</t>
  </si>
  <si>
    <t>@</t>
  </si>
  <si>
    <t>$3.00 fee</t>
  </si>
  <si>
    <t>No. Unneutered Male Dogs</t>
  </si>
  <si>
    <t>$8.00 fee</t>
  </si>
  <si>
    <t>=</t>
  </si>
  <si>
    <t>No. Spayed Female Dogs</t>
  </si>
  <si>
    <t>No. Unspayed Female Dogs</t>
  </si>
  <si>
    <t>No. Dogs 5 months old</t>
  </si>
  <si>
    <t>after July 1</t>
  </si>
  <si>
    <t>$4.00 fee</t>
  </si>
  <si>
    <t>No. Neutered dogs 5 months old</t>
  </si>
  <si>
    <t>$1.50 fee</t>
  </si>
  <si>
    <t>No. Kennels</t>
  </si>
  <si>
    <t>$35.00 fee</t>
  </si>
  <si>
    <t>No. Kennel dogs over 12</t>
  </si>
  <si>
    <t>TOTAL</t>
  </si>
  <si>
    <t>TOTAL FEES</t>
  </si>
  <si>
    <t>NO. OF VACCINATED DOGS FOR RABIES</t>
  </si>
  <si>
    <t>Tags Used</t>
  </si>
  <si>
    <t>No. of dogs NOT Vaccinated for rabies</t>
  </si>
  <si>
    <t>Tags Unused</t>
  </si>
  <si>
    <t>for dogs</t>
  </si>
  <si>
    <t>For Kennels</t>
  </si>
  <si>
    <t>Signed</t>
  </si>
  <si>
    <t>Treasurer</t>
  </si>
  <si>
    <t>Municipality</t>
  </si>
  <si>
    <t>Retained by Local Treasurer at 25¢ per License</t>
  </si>
  <si>
    <t>Green Lake WI  54941</t>
  </si>
  <si>
    <t>Paid to County</t>
  </si>
  <si>
    <r>
      <t xml:space="preserve">No. of Tags issued in </t>
    </r>
    <r>
      <rPr>
        <u val="single"/>
        <sz val="10"/>
        <rFont val="Arial"/>
        <family val="2"/>
      </rPr>
      <t xml:space="preserve">20  </t>
    </r>
  </si>
  <si>
    <r>
      <t xml:space="preserve">No. of Tags NOT issued for </t>
    </r>
    <r>
      <rPr>
        <u val="single"/>
        <sz val="10"/>
        <rFont val="Arial"/>
        <family val="2"/>
      </rPr>
      <t xml:space="preserve"> 20  </t>
    </r>
  </si>
  <si>
    <t>XXXXXXXXXXXXXXXXXXXXXXXXXXX</t>
  </si>
  <si>
    <t>Elizabeth Otto, County Clerk</t>
  </si>
  <si>
    <t>Green Lake County Clerk's Office</t>
  </si>
  <si>
    <t xml:space="preserve">RE: Sept </t>
  </si>
  <si>
    <t>The Department of Agriculture requires a Dog License report which indicates dog count and dog monies turned in.  Also to insure proper accounting and refund to your municipality the following report should accompany your forms D.L. 5 together with the affidavits D.L. 11, the delinquent dog owner list and other excess supplies.</t>
  </si>
  <si>
    <t>RE: April</t>
  </si>
  <si>
    <r>
      <t xml:space="preserve">This form and related reports are to be turned in to the </t>
    </r>
    <r>
      <rPr>
        <u val="single"/>
        <sz val="10"/>
        <rFont val="Arial"/>
        <family val="2"/>
      </rPr>
      <t>COUNTY CLERK</t>
    </r>
    <r>
      <rPr>
        <sz val="10"/>
        <rFont val="Arial"/>
        <family val="2"/>
      </rPr>
      <t xml:space="preserve"> in APRIL AND MID-SEPTEMBER. License money is to be turned in, in the usual manner.</t>
    </r>
  </si>
  <si>
    <t>571 County Road A</t>
  </si>
  <si>
    <r>
      <t xml:space="preserve">No. of dog Tags NOT issued for </t>
    </r>
    <r>
      <rPr>
        <u val="single"/>
        <sz val="10"/>
        <rFont val="Arial"/>
        <family val="2"/>
      </rPr>
      <t xml:space="preserve"> 20  </t>
    </r>
  </si>
  <si>
    <r>
      <t xml:space="preserve">No. of dog Tags issued in </t>
    </r>
    <r>
      <rPr>
        <u val="single"/>
        <sz val="10"/>
        <rFont val="Arial"/>
        <family val="2"/>
      </rPr>
      <t xml:space="preserve">20  </t>
    </r>
  </si>
  <si>
    <t>No. Unneutered Dogs 5 months old</t>
  </si>
  <si>
    <t>TOTAL LICENSES ISSUED</t>
  </si>
  <si>
    <t xml:space="preserve">    No. Kennel dogs over 12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</si>
</sst>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u val="single"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5" fontId="0" fillId="0" borderId="10" xfId="0" applyNumberFormat="1" applyFon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 quotePrefix="1">
      <alignment/>
      <protection locked="0"/>
    </xf>
    <xf numFmtId="4" fontId="0" fillId="0" borderId="0" xfId="0" applyNumberFormat="1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4" fontId="0" fillId="0" borderId="0" xfId="0" applyNumberFormat="1" applyFont="1" applyAlignment="1" applyProtection="1">
      <alignment/>
      <protection/>
    </xf>
    <xf numFmtId="2" fontId="0" fillId="0" borderId="0" xfId="0" applyNumberFormat="1" applyFont="1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8" fontId="0" fillId="0" borderId="10" xfId="0" applyNumberFormat="1" applyBorder="1" applyAlignment="1" applyProtection="1">
      <alignment/>
      <protection/>
    </xf>
    <xf numFmtId="8" fontId="1" fillId="0" borderId="0" xfId="0" applyNumberFormat="1" applyFont="1" applyAlignment="1" applyProtection="1">
      <alignment/>
      <protection/>
    </xf>
    <xf numFmtId="16" fontId="0" fillId="0" borderId="0" xfId="0" applyNumberFormat="1" applyFont="1" applyAlignment="1" applyProtection="1">
      <alignment/>
      <protection locked="0"/>
    </xf>
    <xf numFmtId="43" fontId="0" fillId="0" borderId="0" xfId="42" applyFont="1" applyAlignment="1" applyProtection="1">
      <alignment/>
      <protection locked="0"/>
    </xf>
    <xf numFmtId="43" fontId="0" fillId="0" borderId="10" xfId="0" applyNumberFormat="1" applyFont="1" applyBorder="1" applyAlignment="1" applyProtection="1">
      <alignment/>
      <protection/>
    </xf>
    <xf numFmtId="0" fontId="0" fillId="8" borderId="10" xfId="0" applyFont="1" applyFill="1" applyBorder="1" applyAlignment="1" applyProtection="1">
      <alignment/>
      <protection locked="0"/>
    </xf>
    <xf numFmtId="0" fontId="0" fillId="8" borderId="12" xfId="0" applyFont="1" applyFill="1" applyBorder="1" applyAlignment="1" applyProtection="1">
      <alignment/>
      <protection locked="0"/>
    </xf>
    <xf numFmtId="0" fontId="0" fillId="8" borderId="10" xfId="0" applyFont="1" applyFill="1" applyBorder="1" applyAlignment="1" applyProtection="1">
      <alignment/>
      <protection locked="0"/>
    </xf>
    <xf numFmtId="0" fontId="0" fillId="8" borderId="0" xfId="0" applyFont="1" applyFill="1" applyAlignment="1" applyProtection="1">
      <alignment/>
      <protection locked="0"/>
    </xf>
    <xf numFmtId="0" fontId="0" fillId="8" borderId="10" xfId="0" applyFont="1" applyFill="1" applyBorder="1" applyAlignment="1" applyProtection="1">
      <alignment/>
      <protection locked="0"/>
    </xf>
    <xf numFmtId="15" fontId="0" fillId="8" borderId="10" xfId="0" applyNumberFormat="1" applyFont="1" applyFill="1" applyBorder="1" applyAlignment="1" applyProtection="1">
      <alignment/>
      <protection locked="0"/>
    </xf>
    <xf numFmtId="0" fontId="0" fillId="8" borderId="10" xfId="0" applyFill="1" applyBorder="1" applyAlignment="1" applyProtection="1">
      <alignment/>
      <protection locked="0"/>
    </xf>
    <xf numFmtId="0" fontId="0" fillId="0" borderId="0" xfId="0" applyFont="1" applyAlignment="1" applyProtection="1">
      <alignment horizontal="left" vertical="center" wrapText="1"/>
      <protection locked="0"/>
    </xf>
    <xf numFmtId="0" fontId="0" fillId="0" borderId="0" xfId="0" applyFont="1" applyAlignment="1" applyProtection="1">
      <alignment horizontal="left" wrapText="1"/>
      <protection locked="0"/>
    </xf>
    <xf numFmtId="0" fontId="0" fillId="8" borderId="12" xfId="0" applyFill="1" applyBorder="1" applyAlignment="1" applyProtection="1">
      <alignment/>
      <protection locked="0"/>
    </xf>
    <xf numFmtId="43" fontId="0" fillId="0" borderId="0" xfId="42" applyFont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8">
      <selection activeCell="A34" sqref="A34:J51"/>
    </sheetView>
  </sheetViews>
  <sheetFormatPr defaultColWidth="9.140625" defaultRowHeight="12.75"/>
  <cols>
    <col min="1" max="1" width="12.28125" style="3" customWidth="1"/>
    <col min="2" max="2" width="15.28125" style="3" customWidth="1"/>
    <col min="3" max="3" width="12.28125" style="3" customWidth="1"/>
    <col min="4" max="4" width="8.421875" style="3" customWidth="1"/>
    <col min="5" max="5" width="6.28125" style="3" customWidth="1"/>
    <col min="6" max="6" width="9.7109375" style="3" customWidth="1"/>
    <col min="7" max="16384" width="9.140625" style="3" customWidth="1"/>
  </cols>
  <sheetData>
    <row r="1" spans="1:5" ht="12.75">
      <c r="A1" s="2" t="s">
        <v>0</v>
      </c>
      <c r="E1" s="2" t="s">
        <v>3</v>
      </c>
    </row>
    <row r="3" spans="1:7" ht="12.75">
      <c r="A3" s="3" t="s">
        <v>1</v>
      </c>
      <c r="B3" s="4"/>
      <c r="C3" s="5"/>
      <c r="E3" s="3" t="s">
        <v>43</v>
      </c>
      <c r="G3" s="20" t="s">
        <v>41</v>
      </c>
    </row>
    <row r="5" ht="12.75">
      <c r="A5" s="3" t="s">
        <v>2</v>
      </c>
    </row>
    <row r="7" spans="1:3" ht="12.75">
      <c r="A7" s="3" t="s">
        <v>4</v>
      </c>
      <c r="C7" s="2"/>
    </row>
    <row r="9" spans="1:10" ht="12.75">
      <c r="A9" s="30" t="s">
        <v>42</v>
      </c>
      <c r="B9" s="30"/>
      <c r="C9" s="30"/>
      <c r="D9" s="30"/>
      <c r="E9" s="30"/>
      <c r="F9" s="30"/>
      <c r="G9" s="30"/>
      <c r="H9" s="30"/>
      <c r="I9" s="30"/>
      <c r="J9" s="30"/>
    </row>
    <row r="10" spans="1:10" ht="12.75">
      <c r="A10" s="30"/>
      <c r="B10" s="30"/>
      <c r="C10" s="30"/>
      <c r="D10" s="30"/>
      <c r="E10" s="30"/>
      <c r="F10" s="30"/>
      <c r="G10" s="30"/>
      <c r="H10" s="30"/>
      <c r="I10" s="30"/>
      <c r="J10" s="30"/>
    </row>
    <row r="11" spans="1:10" ht="12.75">
      <c r="A11" s="30"/>
      <c r="B11" s="30"/>
      <c r="C11" s="30"/>
      <c r="D11" s="30"/>
      <c r="E11" s="30"/>
      <c r="F11" s="30"/>
      <c r="G11" s="30"/>
      <c r="H11" s="30"/>
      <c r="I11" s="30"/>
      <c r="J11" s="30"/>
    </row>
    <row r="12" spans="1:10" ht="12.75">
      <c r="A12" s="30"/>
      <c r="B12" s="30"/>
      <c r="C12" s="30"/>
      <c r="D12" s="30"/>
      <c r="E12" s="30"/>
      <c r="F12" s="30"/>
      <c r="G12" s="30"/>
      <c r="H12" s="30"/>
      <c r="I12" s="30"/>
      <c r="J12" s="30"/>
    </row>
    <row r="14" ht="12.75">
      <c r="A14" s="3" t="s">
        <v>5</v>
      </c>
    </row>
    <row r="16" spans="1:10" ht="12.75">
      <c r="A16" s="31" t="s">
        <v>44</v>
      </c>
      <c r="B16" s="31"/>
      <c r="C16" s="31"/>
      <c r="D16" s="31"/>
      <c r="E16" s="31"/>
      <c r="F16" s="31"/>
      <c r="G16" s="31"/>
      <c r="H16" s="31"/>
      <c r="I16" s="31"/>
      <c r="J16" s="31"/>
    </row>
    <row r="17" spans="1:10" ht="12.75">
      <c r="A17" s="31"/>
      <c r="B17" s="31"/>
      <c r="C17" s="31"/>
      <c r="D17" s="31"/>
      <c r="E17" s="31"/>
      <c r="F17" s="31"/>
      <c r="G17" s="31"/>
      <c r="H17" s="31"/>
      <c r="I17" s="31"/>
      <c r="J17" s="31"/>
    </row>
    <row r="19" spans="1:8" ht="12.75">
      <c r="A19" s="3" t="s">
        <v>6</v>
      </c>
      <c r="D19" s="6"/>
      <c r="E19" s="3" t="s">
        <v>7</v>
      </c>
      <c r="F19" s="3" t="s">
        <v>8</v>
      </c>
      <c r="G19" s="7" t="s">
        <v>11</v>
      </c>
      <c r="H19" s="14">
        <f>D19*3</f>
        <v>0</v>
      </c>
    </row>
    <row r="20" spans="1:8" ht="12.75">
      <c r="A20" s="3" t="s">
        <v>9</v>
      </c>
      <c r="D20" s="6"/>
      <c r="E20" s="3" t="s">
        <v>7</v>
      </c>
      <c r="F20" s="3" t="s">
        <v>10</v>
      </c>
      <c r="G20" s="7" t="s">
        <v>11</v>
      </c>
      <c r="H20" s="14">
        <f>D20*8</f>
        <v>0</v>
      </c>
    </row>
    <row r="21" spans="1:8" ht="12.75">
      <c r="A21" s="3" t="s">
        <v>12</v>
      </c>
      <c r="D21" s="6"/>
      <c r="E21" s="3" t="s">
        <v>7</v>
      </c>
      <c r="F21" s="3" t="s">
        <v>8</v>
      </c>
      <c r="G21" s="7" t="s">
        <v>11</v>
      </c>
      <c r="H21" s="14">
        <f>D21*3</f>
        <v>0</v>
      </c>
    </row>
    <row r="22" spans="1:8" ht="12.75">
      <c r="A22" s="3" t="s">
        <v>13</v>
      </c>
      <c r="D22" s="9"/>
      <c r="E22" s="3" t="s">
        <v>7</v>
      </c>
      <c r="F22" s="3" t="s">
        <v>10</v>
      </c>
      <c r="G22" s="7" t="s">
        <v>11</v>
      </c>
      <c r="H22" s="14">
        <f>D22*8</f>
        <v>0</v>
      </c>
    </row>
    <row r="23" spans="1:8" ht="12.75">
      <c r="A23" s="3" t="s">
        <v>14</v>
      </c>
      <c r="D23" s="6"/>
      <c r="H23" s="8"/>
    </row>
    <row r="24" spans="2:8" ht="12.75">
      <c r="B24" s="3" t="s">
        <v>15</v>
      </c>
      <c r="D24" s="6"/>
      <c r="E24" s="3" t="s">
        <v>7</v>
      </c>
      <c r="F24" s="3" t="s">
        <v>16</v>
      </c>
      <c r="G24" s="7" t="s">
        <v>11</v>
      </c>
      <c r="H24" s="14">
        <f>D24*4</f>
        <v>0</v>
      </c>
    </row>
    <row r="25" spans="1:8" ht="12.75">
      <c r="A25" s="3" t="s">
        <v>17</v>
      </c>
      <c r="D25" s="6"/>
      <c r="H25" s="8"/>
    </row>
    <row r="26" spans="2:8" ht="12.75">
      <c r="B26" s="3" t="s">
        <v>15</v>
      </c>
      <c r="D26" s="6"/>
      <c r="E26" s="3" t="s">
        <v>7</v>
      </c>
      <c r="F26" s="3" t="s">
        <v>18</v>
      </c>
      <c r="G26" s="7" t="s">
        <v>11</v>
      </c>
      <c r="H26" s="14">
        <f>D26*1.5</f>
        <v>0</v>
      </c>
    </row>
    <row r="27" spans="1:8" ht="12.75">
      <c r="A27" s="3" t="s">
        <v>19</v>
      </c>
      <c r="B27" s="10" t="s">
        <v>38</v>
      </c>
      <c r="C27" s="10"/>
      <c r="D27" s="6"/>
      <c r="E27" s="11" t="s">
        <v>7</v>
      </c>
      <c r="F27" s="3" t="s">
        <v>20</v>
      </c>
      <c r="G27" s="7" t="s">
        <v>11</v>
      </c>
      <c r="H27" s="15">
        <f>D27*35</f>
        <v>0</v>
      </c>
    </row>
    <row r="28" spans="1:8" ht="12.75">
      <c r="A28" s="3" t="s">
        <v>21</v>
      </c>
      <c r="D28" s="12"/>
      <c r="E28" s="3" t="s">
        <v>7</v>
      </c>
      <c r="F28" s="3" t="s">
        <v>8</v>
      </c>
      <c r="G28" s="7" t="s">
        <v>11</v>
      </c>
      <c r="H28" s="15">
        <f>B28*3</f>
        <v>0</v>
      </c>
    </row>
    <row r="30" spans="1:8" ht="12.75">
      <c r="A30" s="3" t="s">
        <v>22</v>
      </c>
      <c r="D30" s="1">
        <f>SUM(D19:D28)</f>
        <v>0</v>
      </c>
      <c r="F30" s="3" t="s">
        <v>23</v>
      </c>
      <c r="H30" s="16">
        <f>SUM(H19:H28)</f>
        <v>0</v>
      </c>
    </row>
    <row r="32" spans="4:8" ht="12.75">
      <c r="D32" s="12"/>
      <c r="H32" s="15"/>
    </row>
    <row r="34" spans="1:10" ht="13.5" thickBot="1">
      <c r="A34" s="13"/>
      <c r="B34" s="13"/>
      <c r="C34" s="13"/>
      <c r="D34" s="13"/>
      <c r="E34" s="13"/>
      <c r="F34" s="13"/>
      <c r="G34" s="13"/>
      <c r="H34" s="13"/>
      <c r="I34" s="13"/>
      <c r="J34" s="13"/>
    </row>
    <row r="35" ht="13.5" thickTop="1"/>
    <row r="36" spans="1:8" ht="12.75">
      <c r="A36" s="3" t="s">
        <v>24</v>
      </c>
      <c r="D36" s="17">
        <f>D30</f>
        <v>0</v>
      </c>
      <c r="F36" s="3" t="s">
        <v>25</v>
      </c>
      <c r="H36" s="17">
        <f>D30</f>
        <v>0</v>
      </c>
    </row>
    <row r="38" spans="1:8" ht="12.75">
      <c r="A38" s="3" t="s">
        <v>26</v>
      </c>
      <c r="D38" s="12"/>
      <c r="F38" s="3" t="s">
        <v>27</v>
      </c>
      <c r="H38" s="12"/>
    </row>
    <row r="40" spans="1:8" ht="12.75">
      <c r="A40" s="11" t="s">
        <v>36</v>
      </c>
      <c r="C40" s="3" t="s">
        <v>28</v>
      </c>
      <c r="D40" s="1">
        <f>SUM(D19:D25)</f>
        <v>0</v>
      </c>
      <c r="F40" s="3" t="s">
        <v>29</v>
      </c>
      <c r="H40" s="17">
        <f>D27</f>
        <v>0</v>
      </c>
    </row>
    <row r="42" spans="1:6" ht="12.75">
      <c r="A42" s="11" t="s">
        <v>37</v>
      </c>
      <c r="C42" s="3" t="s">
        <v>28</v>
      </c>
      <c r="D42" s="12"/>
      <c r="F42" s="3" t="s">
        <v>29</v>
      </c>
    </row>
    <row r="45" spans="1:5" ht="12.75">
      <c r="A45" s="3" t="s">
        <v>30</v>
      </c>
      <c r="B45" s="5"/>
      <c r="C45" s="5"/>
      <c r="D45" s="5"/>
      <c r="E45" s="5"/>
    </row>
    <row r="46" spans="2:7" ht="12.75">
      <c r="B46" s="3" t="s">
        <v>31</v>
      </c>
      <c r="D46" s="3" t="s">
        <v>32</v>
      </c>
      <c r="G46" s="11" t="s">
        <v>39</v>
      </c>
    </row>
    <row r="47" ht="12.75">
      <c r="G47" s="11" t="s">
        <v>40</v>
      </c>
    </row>
    <row r="48" spans="1:7" ht="12.75">
      <c r="A48" s="3" t="s">
        <v>33</v>
      </c>
      <c r="D48" s="18">
        <f>D30*0.25</f>
        <v>0</v>
      </c>
      <c r="E48" s="5"/>
      <c r="G48" s="3" t="s">
        <v>45</v>
      </c>
    </row>
    <row r="49" ht="12.75">
      <c r="G49" s="3" t="s">
        <v>34</v>
      </c>
    </row>
    <row r="50" spans="1:6" ht="12.75">
      <c r="A50" s="3" t="s">
        <v>35</v>
      </c>
      <c r="D50" s="19">
        <f>H30-D48</f>
        <v>0</v>
      </c>
      <c r="E50" s="12"/>
      <c r="F50" s="12"/>
    </row>
  </sheetData>
  <sheetProtection password="BB6F" sheet="1"/>
  <protectedRanges>
    <protectedRange password="CC04" sqref="F19:F32" name="Range1"/>
  </protectedRanges>
  <mergeCells count="2">
    <mergeCell ref="A9:J12"/>
    <mergeCell ref="A16:J17"/>
  </mergeCells>
  <printOptions gridLines="1"/>
  <pageMargins left="0.25" right="0.25" top="1" bottom="1" header="0.5" footer="0.5"/>
  <pageSetup horizontalDpi="600" verticalDpi="600" orientation="portrait" r:id="rId1"/>
  <ignoredErrors>
    <ignoredError sqref="H2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45"/>
  <sheetViews>
    <sheetView tabSelected="1" zoomScalePageLayoutView="0" workbookViewId="0" topLeftCell="A1">
      <selection activeCell="P26" sqref="P26"/>
    </sheetView>
  </sheetViews>
  <sheetFormatPr defaultColWidth="9.140625" defaultRowHeight="12.75"/>
  <cols>
    <col min="1" max="2" width="9.140625" style="3" customWidth="1"/>
    <col min="3" max="3" width="15.140625" style="3" customWidth="1"/>
    <col min="4" max="5" width="9.140625" style="3" customWidth="1"/>
    <col min="6" max="6" width="10.140625" style="3" customWidth="1"/>
    <col min="7" max="7" width="9.140625" style="3" customWidth="1"/>
    <col min="8" max="8" width="9.140625" style="21" customWidth="1"/>
    <col min="9" max="16384" width="9.140625" style="3" customWidth="1"/>
  </cols>
  <sheetData>
    <row r="1" spans="1:5" ht="12.75">
      <c r="A1" s="2" t="s">
        <v>0</v>
      </c>
      <c r="E1" s="2" t="s">
        <v>3</v>
      </c>
    </row>
    <row r="3" spans="1:7" ht="12.75">
      <c r="A3" s="3" t="s">
        <v>1</v>
      </c>
      <c r="B3" s="28"/>
      <c r="C3" s="29"/>
      <c r="E3" s="3" t="s">
        <v>43</v>
      </c>
      <c r="G3" s="20" t="s">
        <v>41</v>
      </c>
    </row>
    <row r="5" ht="12.75">
      <c r="A5" s="3" t="s">
        <v>2</v>
      </c>
    </row>
    <row r="7" spans="1:3" ht="12.75">
      <c r="A7" s="3" t="s">
        <v>4</v>
      </c>
      <c r="C7" s="2"/>
    </row>
    <row r="9" spans="1:10" ht="12.75">
      <c r="A9" s="30" t="s">
        <v>42</v>
      </c>
      <c r="B9" s="30"/>
      <c r="C9" s="30"/>
      <c r="D9" s="30"/>
      <c r="E9" s="30"/>
      <c r="F9" s="30"/>
      <c r="G9" s="30"/>
      <c r="H9" s="30"/>
      <c r="I9" s="30"/>
      <c r="J9" s="30"/>
    </row>
    <row r="10" spans="1:10" ht="12.75">
      <c r="A10" s="30"/>
      <c r="B10" s="30"/>
      <c r="C10" s="30"/>
      <c r="D10" s="30"/>
      <c r="E10" s="30"/>
      <c r="F10" s="30"/>
      <c r="G10" s="30"/>
      <c r="H10" s="30"/>
      <c r="I10" s="30"/>
      <c r="J10" s="30"/>
    </row>
    <row r="11" spans="1:10" ht="12.75">
      <c r="A11" s="30"/>
      <c r="B11" s="30"/>
      <c r="C11" s="30"/>
      <c r="D11" s="30"/>
      <c r="E11" s="30"/>
      <c r="F11" s="30"/>
      <c r="G11" s="30"/>
      <c r="H11" s="30"/>
      <c r="I11" s="30"/>
      <c r="J11" s="30"/>
    </row>
    <row r="12" spans="1:10" ht="12.75">
      <c r="A12" s="30"/>
      <c r="B12" s="30"/>
      <c r="C12" s="30"/>
      <c r="D12" s="30"/>
      <c r="E12" s="30"/>
      <c r="F12" s="30"/>
      <c r="G12" s="30"/>
      <c r="H12" s="30"/>
      <c r="I12" s="30"/>
      <c r="J12" s="30"/>
    </row>
    <row r="14" ht="12.75">
      <c r="A14" s="3" t="s">
        <v>5</v>
      </c>
    </row>
    <row r="16" spans="1:10" ht="12.75">
      <c r="A16" s="31" t="s">
        <v>44</v>
      </c>
      <c r="B16" s="31"/>
      <c r="C16" s="31"/>
      <c r="D16" s="31"/>
      <c r="E16" s="31"/>
      <c r="F16" s="31"/>
      <c r="G16" s="31"/>
      <c r="H16" s="31"/>
      <c r="I16" s="31"/>
      <c r="J16" s="31"/>
    </row>
    <row r="17" spans="1:10" ht="12.75">
      <c r="A17" s="31"/>
      <c r="B17" s="31"/>
      <c r="C17" s="31"/>
      <c r="D17" s="31"/>
      <c r="E17" s="31"/>
      <c r="F17" s="31"/>
      <c r="G17" s="31"/>
      <c r="H17" s="31"/>
      <c r="I17" s="31"/>
      <c r="J17" s="31"/>
    </row>
    <row r="19" spans="1:8" ht="12.75">
      <c r="A19" s="3" t="s">
        <v>6</v>
      </c>
      <c r="D19" s="23">
        <v>0</v>
      </c>
      <c r="E19" s="3" t="s">
        <v>7</v>
      </c>
      <c r="F19" s="3" t="s">
        <v>8</v>
      </c>
      <c r="G19" s="7" t="s">
        <v>11</v>
      </c>
      <c r="H19" s="33">
        <f>D19*3</f>
        <v>0</v>
      </c>
    </row>
    <row r="20" spans="1:8" ht="12.75">
      <c r="A20" s="3" t="s">
        <v>9</v>
      </c>
      <c r="D20" s="24">
        <v>0</v>
      </c>
      <c r="E20" s="3" t="s">
        <v>7</v>
      </c>
      <c r="F20" s="3" t="s">
        <v>10</v>
      </c>
      <c r="G20" s="7" t="s">
        <v>11</v>
      </c>
      <c r="H20" s="33">
        <f>D20*8</f>
        <v>0</v>
      </c>
    </row>
    <row r="21" spans="1:8" ht="12.75">
      <c r="A21" s="3" t="s">
        <v>12</v>
      </c>
      <c r="D21" s="24">
        <v>0</v>
      </c>
      <c r="E21" s="3" t="s">
        <v>7</v>
      </c>
      <c r="F21" s="3" t="s">
        <v>8</v>
      </c>
      <c r="G21" s="7" t="s">
        <v>11</v>
      </c>
      <c r="H21" s="33">
        <f>D21*3</f>
        <v>0</v>
      </c>
    </row>
    <row r="22" spans="1:8" ht="12.75">
      <c r="A22" s="3" t="s">
        <v>13</v>
      </c>
      <c r="D22" s="25">
        <v>0</v>
      </c>
      <c r="E22" s="3" t="s">
        <v>7</v>
      </c>
      <c r="F22" s="3" t="s">
        <v>10</v>
      </c>
      <c r="G22" s="7" t="s">
        <v>11</v>
      </c>
      <c r="H22" s="33">
        <f>D22*8</f>
        <v>0</v>
      </c>
    </row>
    <row r="23" spans="1:4" ht="12.75">
      <c r="A23" s="3" t="s">
        <v>48</v>
      </c>
      <c r="D23" s="26"/>
    </row>
    <row r="24" spans="2:8" ht="12.75">
      <c r="B24" s="3" t="s">
        <v>15</v>
      </c>
      <c r="D24" s="23">
        <v>0</v>
      </c>
      <c r="E24" s="3" t="s">
        <v>7</v>
      </c>
      <c r="F24" s="3" t="s">
        <v>16</v>
      </c>
      <c r="G24" s="7" t="s">
        <v>11</v>
      </c>
      <c r="H24" s="33">
        <f>D24*4</f>
        <v>0</v>
      </c>
    </row>
    <row r="25" spans="1:4" ht="12.75">
      <c r="A25" s="3" t="s">
        <v>17</v>
      </c>
      <c r="D25" s="26"/>
    </row>
    <row r="26" spans="2:8" ht="12.75">
      <c r="B26" s="3" t="s">
        <v>15</v>
      </c>
      <c r="D26" s="23">
        <v>0</v>
      </c>
      <c r="E26" s="3" t="s">
        <v>7</v>
      </c>
      <c r="F26" s="3" t="s">
        <v>18</v>
      </c>
      <c r="G26" s="7" t="s">
        <v>11</v>
      </c>
      <c r="H26" s="33">
        <f>D26*1.5</f>
        <v>0</v>
      </c>
    </row>
    <row r="27" spans="1:8" ht="12.75">
      <c r="A27" s="3" t="s">
        <v>19</v>
      </c>
      <c r="D27" s="32">
        <v>0</v>
      </c>
      <c r="E27" s="11" t="s">
        <v>7</v>
      </c>
      <c r="F27" s="3" t="s">
        <v>20</v>
      </c>
      <c r="G27" s="7" t="s">
        <v>11</v>
      </c>
      <c r="H27" s="33">
        <f>D27*35</f>
        <v>0</v>
      </c>
    </row>
    <row r="28" spans="1:8" ht="12.75">
      <c r="A28" s="3" t="s">
        <v>50</v>
      </c>
      <c r="D28" s="27">
        <v>0</v>
      </c>
      <c r="E28" s="3" t="s">
        <v>7</v>
      </c>
      <c r="F28" s="3" t="s">
        <v>8</v>
      </c>
      <c r="G28" s="7" t="s">
        <v>11</v>
      </c>
      <c r="H28" s="33">
        <f>D28*3</f>
        <v>0</v>
      </c>
    </row>
    <row r="30" spans="1:8" ht="12.75">
      <c r="A30" s="3" t="s">
        <v>49</v>
      </c>
      <c r="D30" s="1">
        <f>SUM(D19:D27)</f>
        <v>0</v>
      </c>
      <c r="F30" s="3" t="s">
        <v>23</v>
      </c>
      <c r="H30" s="33">
        <f>SUM(H19:H29)</f>
        <v>0</v>
      </c>
    </row>
    <row r="32" spans="1:10" ht="13.5" thickBot="1">
      <c r="A32" s="13"/>
      <c r="B32" s="13"/>
      <c r="C32" s="13"/>
      <c r="D32" s="13"/>
      <c r="E32" s="13"/>
      <c r="F32" s="13"/>
      <c r="G32" s="13"/>
      <c r="H32" s="13"/>
      <c r="I32" s="13"/>
      <c r="J32" s="13"/>
    </row>
    <row r="33" ht="13.5" thickTop="1">
      <c r="H33" s="3"/>
    </row>
    <row r="34" spans="1:8" ht="12.75">
      <c r="A34" s="11" t="s">
        <v>47</v>
      </c>
      <c r="E34" s="1">
        <f>SUM(D19:D26)</f>
        <v>0</v>
      </c>
      <c r="F34" s="3" t="s">
        <v>29</v>
      </c>
      <c r="H34" s="17">
        <f>D27</f>
        <v>0</v>
      </c>
    </row>
    <row r="35" ht="12.75">
      <c r="H35" s="3"/>
    </row>
    <row r="36" spans="1:8" ht="12.75">
      <c r="A36" s="11" t="s">
        <v>46</v>
      </c>
      <c r="D36" s="12"/>
      <c r="F36" s="3" t="s">
        <v>29</v>
      </c>
      <c r="H36" s="3"/>
    </row>
    <row r="37" ht="12.75">
      <c r="H37" s="3"/>
    </row>
    <row r="38" ht="12.75">
      <c r="H38" s="3"/>
    </row>
    <row r="39" spans="1:8" ht="12.75">
      <c r="A39" s="3" t="s">
        <v>30</v>
      </c>
      <c r="B39" s="29"/>
      <c r="C39" s="29"/>
      <c r="D39" s="29"/>
      <c r="E39" s="29"/>
      <c r="H39" s="3"/>
    </row>
    <row r="40" spans="2:8" ht="12.75">
      <c r="B40" s="3" t="s">
        <v>31</v>
      </c>
      <c r="D40" s="3" t="s">
        <v>32</v>
      </c>
      <c r="G40" s="11" t="s">
        <v>39</v>
      </c>
      <c r="H40" s="3"/>
    </row>
    <row r="41" spans="7:8" ht="12.75">
      <c r="G41" s="11" t="s">
        <v>40</v>
      </c>
      <c r="H41" s="3"/>
    </row>
    <row r="42" spans="1:8" ht="12.75">
      <c r="A42" s="3" t="s">
        <v>33</v>
      </c>
      <c r="E42" s="18">
        <f>D30*0.25</f>
        <v>0</v>
      </c>
      <c r="G42" s="3" t="s">
        <v>45</v>
      </c>
      <c r="H42" s="3"/>
    </row>
    <row r="43" spans="7:8" ht="12.75">
      <c r="G43" s="3" t="s">
        <v>34</v>
      </c>
      <c r="H43" s="3"/>
    </row>
    <row r="44" spans="1:8" ht="12.75">
      <c r="A44" s="3" t="s">
        <v>35</v>
      </c>
      <c r="E44" s="22">
        <f>H30-E42</f>
        <v>0</v>
      </c>
      <c r="F44" s="12"/>
      <c r="H44" s="3"/>
    </row>
    <row r="45" ht="12.75">
      <c r="H45" s="3"/>
    </row>
  </sheetData>
  <sheetProtection password="CC04" sheet="1" selectLockedCells="1"/>
  <protectedRanges>
    <protectedRange password="CC04" sqref="F19:F31" name="Range1"/>
  </protectedRanges>
  <mergeCells count="2">
    <mergeCell ref="A9:J12"/>
    <mergeCell ref="A16:J17"/>
  </mergeCells>
  <printOptions/>
  <pageMargins left="0.75" right="0.75" top="1" bottom="1" header="0.5" footer="0.5"/>
  <pageSetup horizontalDpi="600" verticalDpi="600" orientation="portrait" r:id="rId1"/>
  <ignoredErrors>
    <ignoredError sqref="H20:H2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Green Lake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kmorris</dc:creator>
  <cp:keywords/>
  <dc:description/>
  <cp:lastModifiedBy>Meeker, Stefanie</cp:lastModifiedBy>
  <cp:lastPrinted>2014-02-13T17:40:12Z</cp:lastPrinted>
  <dcterms:created xsi:type="dcterms:W3CDTF">2008-04-23T15:53:00Z</dcterms:created>
  <dcterms:modified xsi:type="dcterms:W3CDTF">2018-04-26T19:49:54Z</dcterms:modified>
  <cp:category/>
  <cp:version/>
  <cp:contentType/>
  <cp:contentStatus/>
</cp:coreProperties>
</file>